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1" i="1"/>
  <c r="H370" i="1" s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 s="1"/>
  <c r="G358" i="1"/>
  <c r="F358" i="1"/>
  <c r="E358" i="1"/>
  <c r="D358" i="1"/>
  <c r="H357" i="1"/>
  <c r="G356" i="1"/>
  <c r="F356" i="1"/>
  <c r="E356" i="1"/>
  <c r="D356" i="1"/>
  <c r="H356" i="1" s="1"/>
  <c r="H354" i="1"/>
  <c r="H352" i="1" s="1"/>
  <c r="H353" i="1"/>
  <c r="G352" i="1"/>
  <c r="F352" i="1"/>
  <c r="E352" i="1"/>
  <c r="D352" i="1"/>
  <c r="H351" i="1"/>
  <c r="G350" i="1"/>
  <c r="F350" i="1"/>
  <c r="E350" i="1"/>
  <c r="D350" i="1"/>
  <c r="H350" i="1" s="1"/>
  <c r="H348" i="1"/>
  <c r="H347" i="1"/>
  <c r="H346" i="1" s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 s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9" i="1"/>
  <c r="H298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5" i="1"/>
  <c r="H274" i="1" s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6" i="1" s="1"/>
  <c r="H257" i="1"/>
  <c r="G256" i="1"/>
  <c r="F256" i="1"/>
  <c r="E256" i="1"/>
  <c r="D256" i="1"/>
  <c r="H255" i="1"/>
  <c r="G254" i="1"/>
  <c r="F254" i="1"/>
  <c r="E254" i="1"/>
  <c r="D254" i="1"/>
  <c r="H254" i="1" s="1"/>
  <c r="H252" i="1"/>
  <c r="H251" i="1"/>
  <c r="H250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7" i="1"/>
  <c r="H226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2" i="1" s="1"/>
  <c r="H203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9" i="1"/>
  <c r="H178" i="1" s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5" i="1"/>
  <c r="H154" i="1" s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1" i="1"/>
  <c r="H130" i="1" s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2" i="1" s="1"/>
  <c r="H113" i="1"/>
  <c r="G112" i="1"/>
  <c r="F112" i="1"/>
  <c r="E112" i="1"/>
  <c r="D112" i="1"/>
  <c r="H111" i="1"/>
  <c r="G110" i="1"/>
  <c r="F110" i="1"/>
  <c r="E110" i="1"/>
  <c r="D110" i="1"/>
  <c r="H110" i="1" s="1"/>
  <c r="H108" i="1"/>
  <c r="H107" i="1"/>
  <c r="H106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8" i="1" s="1"/>
  <c r="H89" i="1"/>
  <c r="G88" i="1"/>
  <c r="F88" i="1"/>
  <c r="E88" i="1"/>
  <c r="D88" i="1"/>
  <c r="H87" i="1"/>
  <c r="G86" i="1"/>
  <c r="F86" i="1"/>
  <c r="E86" i="1"/>
  <c r="D86" i="1"/>
  <c r="H86" i="1" s="1"/>
  <c r="H84" i="1"/>
  <c r="H83" i="1"/>
  <c r="H82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9" i="1"/>
  <c r="H58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5" i="1"/>
  <c r="H34" i="1" s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H24" i="1"/>
  <c r="H23" i="1" s="1"/>
  <c r="G23" i="1"/>
  <c r="F23" i="1"/>
  <c r="E23" i="1"/>
  <c r="D23" i="1"/>
  <c r="H22" i="1"/>
  <c r="H21" i="1"/>
  <c r="H20" i="1"/>
  <c r="H18" i="1" s="1"/>
  <c r="H19" i="1"/>
  <c r="G18" i="1"/>
  <c r="F18" i="1"/>
  <c r="E18" i="1"/>
  <c r="D18" i="1"/>
  <c r="H17" i="1"/>
  <c r="H16" i="1"/>
  <c r="H15" i="1"/>
  <c r="H14" i="1"/>
  <c r="H13" i="1"/>
  <c r="G13" i="1"/>
  <c r="F13" i="1"/>
  <c r="E13" i="1"/>
  <c r="D13" i="1"/>
  <c r="G12" i="1"/>
  <c r="F12" i="1"/>
  <c r="E12" i="1"/>
  <c r="D12" i="1"/>
  <c r="H12" i="1" s="1"/>
  <c r="G11" i="1"/>
  <c r="F11" i="1"/>
  <c r="E11" i="1"/>
  <c r="G10" i="1"/>
  <c r="F10" i="1"/>
  <c r="E10" i="1"/>
  <c r="D10" i="1"/>
  <c r="H10" i="1" s="1"/>
  <c r="G9" i="1"/>
  <c r="G8" i="1" s="1"/>
  <c r="F9" i="1"/>
  <c r="E9" i="1"/>
  <c r="D9" i="1"/>
  <c r="H9" i="1" s="1"/>
  <c r="H8" i="1" s="1"/>
  <c r="F8" i="1"/>
  <c r="E8" i="1"/>
  <c r="D8" i="1"/>
  <c r="D11" i="1" l="1"/>
  <c r="H11" i="1" s="1"/>
  <c r="B15" i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<sst xmlns="http://schemas.openxmlformats.org/spreadsheetml/2006/main" count="333" uniqueCount="28">
  <si>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</si>
  <si>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</si>
  <si>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</si>
  <si>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</si>
  <si>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</si>
  <si>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</si>
  <si>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</si>
  <si>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</si>
  <si>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</si>
  <si>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</si>
  <si>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</si>
  <si>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</si>
  <si>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</si>
  <si>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</si>
  <si>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</si>
  <si>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</si>
  <si>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</si>
  <si>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</si>
  <si>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</si>
  <si>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</si>
  <si>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</si>
  <si>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</si>
  <si>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</si>
  <si>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</si>
  <si>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</si>
  <si>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</si>
  <si>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</si>
  <si>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июнь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</si>
</sst>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6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H370" sqref="H370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53.25" customHeight="1">
      <c r="A2" s="37" t="s">
        <v>26</v>
      </c>
      <c r="B2" s="37"/>
      <c r="C2" s="37"/>
      <c r="D2" s="37"/>
      <c r="E2" s="37"/>
      <c r="F2" s="37"/>
      <c r="G2" s="37"/>
      <c r="H2" s="37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38" t="s">
        <v>1</v>
      </c>
      <c r="B4" s="40" t="s">
        <v>2</v>
      </c>
      <c r="C4" s="42" t="s">
        <v>3</v>
      </c>
      <c r="D4" s="44" t="s">
        <v>27</v>
      </c>
      <c r="E4" s="45"/>
      <c r="F4" s="45"/>
      <c r="G4" s="45"/>
      <c r="H4" s="46"/>
      <c r="I4" s="1"/>
      <c r="J4" s="1"/>
      <c r="K4" s="1"/>
    </row>
    <row r="5" spans="1:11" ht="29.25" customHeight="1">
      <c r="A5" s="39"/>
      <c r="B5" s="41"/>
      <c r="C5" s="43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47" t="s">
        <v>9</v>
      </c>
      <c r="B7" s="48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34.597241000000004</v>
      </c>
      <c r="E8" s="11">
        <f>SUM(E9:E10)</f>
        <v>4.7676629999999998</v>
      </c>
      <c r="F8" s="11">
        <f>SUM(F9:F10)</f>
        <v>59.367376</v>
      </c>
      <c r="G8" s="11">
        <f>SUM(G9:G10)</f>
        <v>97.012448000000006</v>
      </c>
      <c r="H8" s="11">
        <f>SUM(H9:H10)</f>
        <v>195.74472800000001</v>
      </c>
      <c r="I8" s="1"/>
      <c r="J8" s="1"/>
      <c r="K8" s="12"/>
    </row>
    <row r="9" spans="1:11" ht="39.75" customHeight="1">
      <c r="A9" s="49" t="s">
        <v>11</v>
      </c>
      <c r="B9" s="13" t="s">
        <v>12</v>
      </c>
      <c r="C9" s="52" t="s">
        <v>13</v>
      </c>
      <c r="D9" s="19">
        <f>D14+D19+D24+D371</f>
        <v>34.393288000000005</v>
      </c>
      <c r="E9" s="19">
        <f t="shared" ref="E9:G9" si="0">E14+E19+E24+E371</f>
        <v>4.6900759999999995</v>
      </c>
      <c r="F9" s="19">
        <f t="shared" si="0"/>
        <v>55.207219000000002</v>
      </c>
      <c r="G9" s="19">
        <f t="shared" si="0"/>
        <v>21.181604</v>
      </c>
      <c r="H9" s="20">
        <f t="shared" ref="H9:H12" si="1">D9+E9+F9+G9</f>
        <v>115.47218699999999</v>
      </c>
      <c r="I9" s="2">
        <v>0</v>
      </c>
      <c r="J9" s="1"/>
      <c r="K9" s="12"/>
    </row>
    <row r="10" spans="1:11" ht="30.75" customHeight="1">
      <c r="A10" s="50"/>
      <c r="B10" s="13" t="s">
        <v>14</v>
      </c>
      <c r="C10" s="53"/>
      <c r="D10" s="19">
        <f>D15+D20+D25+D372</f>
        <v>0.203953</v>
      </c>
      <c r="E10" s="19">
        <f t="shared" ref="E10:G10" si="2">E15+E20+E25</f>
        <v>7.7587000000000003E-2</v>
      </c>
      <c r="F10" s="19">
        <f t="shared" si="2"/>
        <v>4.1601569999999999</v>
      </c>
      <c r="G10" s="19">
        <f t="shared" si="2"/>
        <v>75.830843999999999</v>
      </c>
      <c r="H10" s="20">
        <f t="shared" si="1"/>
        <v>80.272541000000004</v>
      </c>
      <c r="I10" s="2">
        <v>1.1102230246251565E-15</v>
      </c>
      <c r="J10" s="1"/>
      <c r="K10" s="12"/>
    </row>
    <row r="11" spans="1:11" ht="27" customHeight="1">
      <c r="A11" s="50"/>
      <c r="B11" s="9" t="s">
        <v>10</v>
      </c>
      <c r="C11" s="17"/>
      <c r="D11" s="10">
        <f>SUM(D12:D12)</f>
        <v>1.097075</v>
      </c>
      <c r="E11" s="10">
        <f>SUM(E12:E12)</f>
        <v>2.341E-2</v>
      </c>
      <c r="F11" s="10">
        <f>SUM(F12:F12)</f>
        <v>13.906440999999997</v>
      </c>
      <c r="G11" s="10">
        <f>SUM(G12:G12)</f>
        <v>3.1603840000000005</v>
      </c>
      <c r="H11" s="11">
        <f t="shared" si="1"/>
        <v>18.187309999999997</v>
      </c>
      <c r="I11" s="1"/>
      <c r="J11" s="1"/>
      <c r="K11" s="12"/>
    </row>
    <row r="12" spans="1:11" ht="45" customHeight="1" thickBot="1">
      <c r="A12" s="55"/>
      <c r="B12" s="29" t="s">
        <v>15</v>
      </c>
      <c r="C12" s="30" t="s">
        <v>16</v>
      </c>
      <c r="D12" s="31">
        <f>D17+D22+D27+D374</f>
        <v>1.097075</v>
      </c>
      <c r="E12" s="31">
        <f t="shared" ref="E12:G12" si="3">E17+E22+E27</f>
        <v>2.341E-2</v>
      </c>
      <c r="F12" s="31">
        <f t="shared" si="3"/>
        <v>13.906440999999997</v>
      </c>
      <c r="G12" s="31">
        <f t="shared" si="3"/>
        <v>3.1603840000000005</v>
      </c>
      <c r="H12" s="32">
        <f t="shared" si="1"/>
        <v>18.187309999999997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0.107227</v>
      </c>
      <c r="E13" s="28">
        <f>SUM(E14:E15)</f>
        <v>0</v>
      </c>
      <c r="F13" s="28">
        <f>SUM(F14:F15)</f>
        <v>1.0292000000000001E-2</v>
      </c>
      <c r="G13" s="28">
        <f>SUM(G14:G15)</f>
        <v>1.2689999999999999E-3</v>
      </c>
      <c r="H13" s="28">
        <f>SUM(H14:H15)</f>
        <v>0.118788</v>
      </c>
      <c r="I13" s="22"/>
      <c r="J13" s="1"/>
      <c r="K13" s="12"/>
    </row>
    <row r="14" spans="1:11" ht="40.5" customHeight="1">
      <c r="A14" s="49" t="s">
        <v>11</v>
      </c>
      <c r="B14" s="13" t="s">
        <v>12</v>
      </c>
      <c r="C14" s="52" t="s">
        <v>13</v>
      </c>
      <c r="D14" s="14">
        <v>0.107227</v>
      </c>
      <c r="E14" s="14">
        <v>0</v>
      </c>
      <c r="F14" s="14">
        <v>1.0292000000000001E-2</v>
      </c>
      <c r="G14" s="14"/>
      <c r="H14" s="20">
        <f t="shared" ref="H14:H17" si="4">D14+E14+F14+G14</f>
        <v>0.117519</v>
      </c>
      <c r="I14" s="2">
        <v>0</v>
      </c>
      <c r="J14" s="1"/>
      <c r="K14" s="12"/>
    </row>
    <row r="15" spans="1:11" ht="24" customHeight="1">
      <c r="A15" s="50"/>
      <c r="B15" s="13" t="str">
        <f>$B$10</f>
        <v>Население</v>
      </c>
      <c r="C15" s="53"/>
      <c r="D15" s="14"/>
      <c r="E15" s="14"/>
      <c r="F15" s="14"/>
      <c r="G15" s="14">
        <v>1.2689999999999999E-3</v>
      </c>
      <c r="H15" s="20">
        <f t="shared" si="4"/>
        <v>1.2689999999999999E-3</v>
      </c>
      <c r="I15" s="2">
        <v>0</v>
      </c>
      <c r="J15" s="1"/>
      <c r="K15" s="12"/>
    </row>
    <row r="16" spans="1:11">
      <c r="A16" s="50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4.25" customHeight="1">
      <c r="A17" s="51"/>
      <c r="B17" s="13" t="s">
        <v>15</v>
      </c>
      <c r="C17" s="36" t="s">
        <v>16</v>
      </c>
      <c r="D17" s="14">
        <v>0.28200000000000003</v>
      </c>
      <c r="E17" s="14"/>
      <c r="F17" s="14"/>
      <c r="G17" s="14"/>
      <c r="H17" s="20">
        <f t="shared" si="4"/>
        <v>0.28200000000000003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28.561021</v>
      </c>
      <c r="E18" s="11">
        <f>SUM(E19:E20)</f>
        <v>4.7657720000000001</v>
      </c>
      <c r="F18" s="11">
        <f>SUM(F19:F20)</f>
        <v>19.105343000000001</v>
      </c>
      <c r="G18" s="11">
        <f>SUM(G19:G20)</f>
        <v>33.699255999999998</v>
      </c>
      <c r="H18" s="11">
        <f>SUM(H19:H20)</f>
        <v>86.131392000000005</v>
      </c>
      <c r="I18" s="22"/>
      <c r="J18" s="1"/>
      <c r="K18" s="12"/>
    </row>
    <row r="19" spans="1:11" ht="39" customHeight="1">
      <c r="A19" s="49" t="s">
        <v>11</v>
      </c>
      <c r="B19" s="13" t="s">
        <v>12</v>
      </c>
      <c r="C19" s="52" t="s">
        <v>13</v>
      </c>
      <c r="D19" s="14">
        <v>28.357068000000002</v>
      </c>
      <c r="E19" s="14">
        <v>4.6881849999999998</v>
      </c>
      <c r="F19" s="14">
        <v>17.377351000000001</v>
      </c>
      <c r="G19" s="14">
        <v>7.8002459999999996</v>
      </c>
      <c r="H19" s="20">
        <f t="shared" ref="H19:H33" si="5">D19+E19+F19+G19</f>
        <v>58.222850000000008</v>
      </c>
      <c r="I19" s="2">
        <v>0</v>
      </c>
      <c r="J19" s="1"/>
      <c r="K19" s="12"/>
    </row>
    <row r="20" spans="1:11" ht="33.75" customHeight="1">
      <c r="A20" s="50"/>
      <c r="B20" s="13" t="str">
        <f>$B$10</f>
        <v>Население</v>
      </c>
      <c r="C20" s="53"/>
      <c r="D20" s="14">
        <v>0.203953</v>
      </c>
      <c r="E20" s="14">
        <v>7.7587000000000003E-2</v>
      </c>
      <c r="F20" s="14">
        <v>1.727992</v>
      </c>
      <c r="G20" s="14">
        <v>25.899010000000001</v>
      </c>
      <c r="H20" s="20">
        <f t="shared" si="5"/>
        <v>27.908542000000001</v>
      </c>
      <c r="I20" s="2">
        <v>0</v>
      </c>
      <c r="J20" s="1"/>
      <c r="K20" s="12"/>
    </row>
    <row r="21" spans="1:11" ht="21.75" customHeight="1">
      <c r="A21" s="50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39" customHeight="1">
      <c r="A22" s="51"/>
      <c r="B22" s="13" t="s">
        <v>15</v>
      </c>
      <c r="C22" s="36" t="s">
        <v>16</v>
      </c>
      <c r="D22" s="14">
        <v>0.71385200000000004</v>
      </c>
      <c r="E22" s="14">
        <v>2.341E-2</v>
      </c>
      <c r="F22" s="14">
        <v>2.3250789999999997</v>
      </c>
      <c r="G22" s="14">
        <v>0.33598500000000059</v>
      </c>
      <c r="H22" s="20">
        <f t="shared" si="5"/>
        <v>3.3983260000000004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5.9289930000000002</v>
      </c>
      <c r="E23" s="11">
        <f>SUM(E24:E25)</f>
        <v>1.8910000000000001E-3</v>
      </c>
      <c r="F23" s="11">
        <f>SUM(F24:F25)</f>
        <v>40.241448999999996</v>
      </c>
      <c r="G23" s="11">
        <f>SUM(G24:G25)</f>
        <v>63.311923</v>
      </c>
      <c r="H23" s="11">
        <f>SUM(H24:H25)</f>
        <v>109.48425599999999</v>
      </c>
      <c r="I23" s="23"/>
      <c r="J23" s="1"/>
      <c r="K23" s="12"/>
    </row>
    <row r="24" spans="1:11" ht="38.25" customHeight="1">
      <c r="A24" s="49" t="s">
        <v>11</v>
      </c>
      <c r="B24" s="13" t="s">
        <v>12</v>
      </c>
      <c r="C24" s="52" t="s">
        <v>13</v>
      </c>
      <c r="D24" s="14">
        <v>5.9289930000000002</v>
      </c>
      <c r="E24" s="14">
        <v>1.8910000000000001E-3</v>
      </c>
      <c r="F24" s="14">
        <v>37.809283999999998</v>
      </c>
      <c r="G24" s="14">
        <v>13.381358000000001</v>
      </c>
      <c r="H24" s="20">
        <f t="shared" si="5"/>
        <v>57.121525999999996</v>
      </c>
      <c r="I24" s="2">
        <v>0</v>
      </c>
      <c r="J24" s="1"/>
      <c r="K24" s="12"/>
    </row>
    <row r="25" spans="1:11" ht="31.5" customHeight="1">
      <c r="A25" s="50"/>
      <c r="B25" s="13" t="str">
        <f>$B$10</f>
        <v>Население</v>
      </c>
      <c r="C25" s="53"/>
      <c r="D25" s="14">
        <v>0</v>
      </c>
      <c r="E25" s="14">
        <v>0</v>
      </c>
      <c r="F25" s="14">
        <v>2.4321649999999999</v>
      </c>
      <c r="G25" s="14">
        <v>49.930565000000001</v>
      </c>
      <c r="H25" s="20">
        <f t="shared" si="5"/>
        <v>52.362729999999999</v>
      </c>
      <c r="I25" s="2">
        <v>1.7763568394002505E-15</v>
      </c>
      <c r="J25" s="1"/>
      <c r="K25" s="12"/>
    </row>
    <row r="26" spans="1:11">
      <c r="A26" s="50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2" customHeight="1">
      <c r="A27" s="51"/>
      <c r="B27" s="13" t="s">
        <v>15</v>
      </c>
      <c r="C27" s="16" t="s">
        <v>16</v>
      </c>
      <c r="D27" s="14">
        <v>0.10122299999999999</v>
      </c>
      <c r="E27" s="14">
        <v>0</v>
      </c>
      <c r="F27" s="14">
        <v>11.581361999999999</v>
      </c>
      <c r="G27" s="14">
        <v>2.8243990000000001</v>
      </c>
      <c r="H27" s="20">
        <f t="shared" si="5"/>
        <v>14.506983999999997</v>
      </c>
      <c r="I27" s="2">
        <v>3.41740524767431E-16</v>
      </c>
      <c r="J27" s="1"/>
      <c r="K27" s="12"/>
    </row>
    <row r="28" spans="1:11" hidden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49" t="s">
        <v>11</v>
      </c>
      <c r="B29" s="13" t="s">
        <v>23</v>
      </c>
      <c r="C29" s="52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50"/>
      <c r="B30" s="13" t="str">
        <f>$B$10</f>
        <v>Население</v>
      </c>
      <c r="C30" s="54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50"/>
      <c r="B31" s="13" t="e">
        <f>#REF!</f>
        <v>#REF!</v>
      </c>
      <c r="C31" s="53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50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51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idden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49" t="s">
        <v>11</v>
      </c>
      <c r="B35" s="13" t="s">
        <v>23</v>
      </c>
      <c r="C35" s="52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50"/>
      <c r="B36" s="13" t="str">
        <f>$B$10</f>
        <v>Население</v>
      </c>
      <c r="C36" s="54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50"/>
      <c r="B37" s="13" t="e">
        <f>#REF!</f>
        <v>#REF!</v>
      </c>
      <c r="C37" s="53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50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51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idden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49" t="s">
        <v>11</v>
      </c>
      <c r="B41" s="13" t="s">
        <v>23</v>
      </c>
      <c r="C41" s="52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50"/>
      <c r="B42" s="13" t="str">
        <f>$B$10</f>
        <v>Население</v>
      </c>
      <c r="C42" s="54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50"/>
      <c r="B43" s="13" t="e">
        <f>#REF!</f>
        <v>#REF!</v>
      </c>
      <c r="C43" s="53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50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51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idden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49" t="s">
        <v>11</v>
      </c>
      <c r="B47" s="13" t="s">
        <v>23</v>
      </c>
      <c r="C47" s="52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50"/>
      <c r="B48" s="13" t="str">
        <f>$B$10</f>
        <v>Население</v>
      </c>
      <c r="C48" s="54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50"/>
      <c r="B49" s="13" t="e">
        <f>#REF!</f>
        <v>#REF!</v>
      </c>
      <c r="C49" s="53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50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51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idden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49" t="s">
        <v>11</v>
      </c>
      <c r="B53" s="13" t="s">
        <v>23</v>
      </c>
      <c r="C53" s="52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50"/>
      <c r="B54" s="13" t="str">
        <f>$B$10</f>
        <v>Население</v>
      </c>
      <c r="C54" s="54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50"/>
      <c r="B55" s="13" t="e">
        <f>#REF!</f>
        <v>#REF!</v>
      </c>
      <c r="C55" s="53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50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51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idden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49" t="s">
        <v>11</v>
      </c>
      <c r="B59" s="13" t="s">
        <v>23</v>
      </c>
      <c r="C59" s="52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50"/>
      <c r="B60" s="13" t="str">
        <f>$B$10</f>
        <v>Население</v>
      </c>
      <c r="C60" s="54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50"/>
      <c r="B61" s="13" t="e">
        <f>#REF!</f>
        <v>#REF!</v>
      </c>
      <c r="C61" s="53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50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51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idden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49" t="s">
        <v>11</v>
      </c>
      <c r="B65" s="13" t="s">
        <v>23</v>
      </c>
      <c r="C65" s="52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50"/>
      <c r="B66" s="13" t="str">
        <f>$B$10</f>
        <v>Население</v>
      </c>
      <c r="C66" s="54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50"/>
      <c r="B67" s="13" t="e">
        <f>#REF!</f>
        <v>#REF!</v>
      </c>
      <c r="C67" s="53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50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51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idden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49" t="s">
        <v>11</v>
      </c>
      <c r="B71" s="13" t="s">
        <v>23</v>
      </c>
      <c r="C71" s="52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50"/>
      <c r="B72" s="13" t="str">
        <f>$B$10</f>
        <v>Население</v>
      </c>
      <c r="C72" s="54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50"/>
      <c r="B73" s="13" t="e">
        <f>#REF!</f>
        <v>#REF!</v>
      </c>
      <c r="C73" s="53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50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51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idden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49" t="s">
        <v>11</v>
      </c>
      <c r="B77" s="13" t="s">
        <v>23</v>
      </c>
      <c r="C77" s="52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50"/>
      <c r="B78" s="13" t="str">
        <f>$B$10</f>
        <v>Население</v>
      </c>
      <c r="C78" s="54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50"/>
      <c r="B79" s="13" t="e">
        <f>#REF!</f>
        <v>#REF!</v>
      </c>
      <c r="C79" s="53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50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51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idden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49" t="s">
        <v>11</v>
      </c>
      <c r="B83" s="13" t="s">
        <v>23</v>
      </c>
      <c r="C83" s="52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50"/>
      <c r="B84" s="13" t="str">
        <f>$B$10</f>
        <v>Население</v>
      </c>
      <c r="C84" s="54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50"/>
      <c r="B85" s="13" t="e">
        <f>#REF!</f>
        <v>#REF!</v>
      </c>
      <c r="C85" s="53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50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51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idden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49" t="s">
        <v>11</v>
      </c>
      <c r="B89" s="13" t="s">
        <v>23</v>
      </c>
      <c r="C89" s="52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50"/>
      <c r="B90" s="13" t="str">
        <f>$B$10</f>
        <v>Население</v>
      </c>
      <c r="C90" s="54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50"/>
      <c r="B91" s="13" t="e">
        <f>#REF!</f>
        <v>#REF!</v>
      </c>
      <c r="C91" s="53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50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51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idden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49" t="s">
        <v>11</v>
      </c>
      <c r="B95" s="13" t="s">
        <v>23</v>
      </c>
      <c r="C95" s="52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50"/>
      <c r="B96" s="13" t="str">
        <f>$B$10</f>
        <v>Население</v>
      </c>
      <c r="C96" s="54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50"/>
      <c r="B97" s="13" t="e">
        <f>#REF!</f>
        <v>#REF!</v>
      </c>
      <c r="C97" s="53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50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51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idden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49" t="s">
        <v>11</v>
      </c>
      <c r="B101" s="13" t="s">
        <v>23</v>
      </c>
      <c r="C101" s="52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50"/>
      <c r="B102" s="13" t="str">
        <f>$B$10</f>
        <v>Население</v>
      </c>
      <c r="C102" s="54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50"/>
      <c r="B103" s="13" t="e">
        <f>#REF!</f>
        <v>#REF!</v>
      </c>
      <c r="C103" s="53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50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51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idden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49" t="s">
        <v>11</v>
      </c>
      <c r="B107" s="13" t="s">
        <v>23</v>
      </c>
      <c r="C107" s="52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50"/>
      <c r="B108" s="13" t="str">
        <f>$B$10</f>
        <v>Население</v>
      </c>
      <c r="C108" s="54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50"/>
      <c r="B109" s="13" t="e">
        <f>#REF!</f>
        <v>#REF!</v>
      </c>
      <c r="C109" s="53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50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51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idden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49" t="s">
        <v>11</v>
      </c>
      <c r="B113" s="13" t="s">
        <v>23</v>
      </c>
      <c r="C113" s="52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50"/>
      <c r="B114" s="13" t="str">
        <f>$B$10</f>
        <v>Население</v>
      </c>
      <c r="C114" s="54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50"/>
      <c r="B115" s="13" t="e">
        <f>#REF!</f>
        <v>#REF!</v>
      </c>
      <c r="C115" s="53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50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51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idden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49" t="s">
        <v>11</v>
      </c>
      <c r="B119" s="13" t="s">
        <v>23</v>
      </c>
      <c r="C119" s="52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50"/>
      <c r="B120" s="13" t="str">
        <f>$B$10</f>
        <v>Население</v>
      </c>
      <c r="C120" s="54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50"/>
      <c r="B121" s="13" t="e">
        <f>#REF!</f>
        <v>#REF!</v>
      </c>
      <c r="C121" s="53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50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51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idden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49" t="s">
        <v>11</v>
      </c>
      <c r="B125" s="13" t="s">
        <v>23</v>
      </c>
      <c r="C125" s="52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50"/>
      <c r="B126" s="13" t="str">
        <f>$B$10</f>
        <v>Население</v>
      </c>
      <c r="C126" s="54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50"/>
      <c r="B127" s="13" t="e">
        <f>#REF!</f>
        <v>#REF!</v>
      </c>
      <c r="C127" s="53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50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51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idden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49" t="s">
        <v>11</v>
      </c>
      <c r="B131" s="13" t="s">
        <v>23</v>
      </c>
      <c r="C131" s="52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50"/>
      <c r="B132" s="13" t="str">
        <f>$B$10</f>
        <v>Население</v>
      </c>
      <c r="C132" s="54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50"/>
      <c r="B133" s="13" t="e">
        <f>#REF!</f>
        <v>#REF!</v>
      </c>
      <c r="C133" s="53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50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51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idden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49" t="s">
        <v>11</v>
      </c>
      <c r="B137" s="13" t="s">
        <v>23</v>
      </c>
      <c r="C137" s="52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50"/>
      <c r="B138" s="13" t="str">
        <f>$B$10</f>
        <v>Население</v>
      </c>
      <c r="C138" s="54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50"/>
      <c r="B139" s="13" t="e">
        <f>#REF!</f>
        <v>#REF!</v>
      </c>
      <c r="C139" s="53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50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51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idden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49" t="s">
        <v>11</v>
      </c>
      <c r="B143" s="13" t="s">
        <v>23</v>
      </c>
      <c r="C143" s="52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50"/>
      <c r="B144" s="13" t="str">
        <f>$B$10</f>
        <v>Население</v>
      </c>
      <c r="C144" s="54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50"/>
      <c r="B145" s="13" t="e">
        <f>#REF!</f>
        <v>#REF!</v>
      </c>
      <c r="C145" s="53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50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51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idden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49" t="s">
        <v>11</v>
      </c>
      <c r="B149" s="13" t="s">
        <v>23</v>
      </c>
      <c r="C149" s="52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50"/>
      <c r="B150" s="13" t="str">
        <f>$B$10</f>
        <v>Население</v>
      </c>
      <c r="C150" s="54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50"/>
      <c r="B151" s="13" t="e">
        <f>#REF!</f>
        <v>#REF!</v>
      </c>
      <c r="C151" s="53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50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51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idden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49" t="s">
        <v>11</v>
      </c>
      <c r="B155" s="13" t="s">
        <v>23</v>
      </c>
      <c r="C155" s="52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50"/>
      <c r="B156" s="13" t="str">
        <f>$B$10</f>
        <v>Население</v>
      </c>
      <c r="C156" s="54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50"/>
      <c r="B157" s="13" t="e">
        <f>#REF!</f>
        <v>#REF!</v>
      </c>
      <c r="C157" s="53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50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51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idden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49" t="s">
        <v>11</v>
      </c>
      <c r="B161" s="13" t="s">
        <v>23</v>
      </c>
      <c r="C161" s="52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50"/>
      <c r="B162" s="13" t="str">
        <f>$B$10</f>
        <v>Население</v>
      </c>
      <c r="C162" s="54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50"/>
      <c r="B163" s="13" t="e">
        <f>#REF!</f>
        <v>#REF!</v>
      </c>
      <c r="C163" s="53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50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51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idden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49" t="s">
        <v>11</v>
      </c>
      <c r="B167" s="13" t="s">
        <v>23</v>
      </c>
      <c r="C167" s="52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50"/>
      <c r="B168" s="13" t="str">
        <f>$B$10</f>
        <v>Население</v>
      </c>
      <c r="C168" s="54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50"/>
      <c r="B169" s="13" t="e">
        <f>#REF!</f>
        <v>#REF!</v>
      </c>
      <c r="C169" s="53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50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51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idden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49" t="s">
        <v>11</v>
      </c>
      <c r="B173" s="13" t="s">
        <v>23</v>
      </c>
      <c r="C173" s="52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50"/>
      <c r="B174" s="13" t="str">
        <f>$B$10</f>
        <v>Население</v>
      </c>
      <c r="C174" s="54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50"/>
      <c r="B175" s="13" t="e">
        <f>#REF!</f>
        <v>#REF!</v>
      </c>
      <c r="C175" s="53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50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51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idden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49" t="s">
        <v>11</v>
      </c>
      <c r="B179" s="13" t="s">
        <v>23</v>
      </c>
      <c r="C179" s="52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50"/>
      <c r="B180" s="13" t="str">
        <f>$B$10</f>
        <v>Население</v>
      </c>
      <c r="C180" s="54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50"/>
      <c r="B181" s="13" t="e">
        <f>#REF!</f>
        <v>#REF!</v>
      </c>
      <c r="C181" s="53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50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51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idden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49" t="s">
        <v>11</v>
      </c>
      <c r="B185" s="13" t="s">
        <v>23</v>
      </c>
      <c r="C185" s="52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50"/>
      <c r="B186" s="13" t="str">
        <f>$B$10</f>
        <v>Население</v>
      </c>
      <c r="C186" s="54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50"/>
      <c r="B187" s="13" t="e">
        <f>#REF!</f>
        <v>#REF!</v>
      </c>
      <c r="C187" s="53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50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51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idden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49" t="s">
        <v>11</v>
      </c>
      <c r="B191" s="13" t="s">
        <v>23</v>
      </c>
      <c r="C191" s="52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50"/>
      <c r="B192" s="13" t="str">
        <f>$B$10</f>
        <v>Население</v>
      </c>
      <c r="C192" s="54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50"/>
      <c r="B193" s="13" t="e">
        <f>#REF!</f>
        <v>#REF!</v>
      </c>
      <c r="C193" s="53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50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51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idden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49" t="s">
        <v>11</v>
      </c>
      <c r="B197" s="13" t="s">
        <v>23</v>
      </c>
      <c r="C197" s="52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50"/>
      <c r="B198" s="13" t="str">
        <f>$B$10</f>
        <v>Население</v>
      </c>
      <c r="C198" s="54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50"/>
      <c r="B199" s="13" t="e">
        <f>#REF!</f>
        <v>#REF!</v>
      </c>
      <c r="C199" s="53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50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51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idden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49" t="s">
        <v>11</v>
      </c>
      <c r="B203" s="13" t="s">
        <v>23</v>
      </c>
      <c r="C203" s="52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50"/>
      <c r="B204" s="13" t="str">
        <f>$B$10</f>
        <v>Население</v>
      </c>
      <c r="C204" s="54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50"/>
      <c r="B205" s="13" t="e">
        <f>#REF!</f>
        <v>#REF!</v>
      </c>
      <c r="C205" s="53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50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51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idden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49" t="s">
        <v>11</v>
      </c>
      <c r="B209" s="13" t="s">
        <v>23</v>
      </c>
      <c r="C209" s="52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50"/>
      <c r="B210" s="13" t="str">
        <f>$B$10</f>
        <v>Население</v>
      </c>
      <c r="C210" s="54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50"/>
      <c r="B211" s="13" t="e">
        <f>#REF!</f>
        <v>#REF!</v>
      </c>
      <c r="C211" s="53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50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51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idden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49" t="s">
        <v>11</v>
      </c>
      <c r="B215" s="13" t="s">
        <v>23</v>
      </c>
      <c r="C215" s="52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50"/>
      <c r="B216" s="13" t="str">
        <f>$B$10</f>
        <v>Население</v>
      </c>
      <c r="C216" s="54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50"/>
      <c r="B217" s="13" t="e">
        <f>#REF!</f>
        <v>#REF!</v>
      </c>
      <c r="C217" s="53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50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51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idden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49" t="s">
        <v>11</v>
      </c>
      <c r="B221" s="13" t="s">
        <v>23</v>
      </c>
      <c r="C221" s="52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50"/>
      <c r="B222" s="13" t="str">
        <f>$B$10</f>
        <v>Население</v>
      </c>
      <c r="C222" s="54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50"/>
      <c r="B223" s="13" t="e">
        <f>#REF!</f>
        <v>#REF!</v>
      </c>
      <c r="C223" s="53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50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51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idden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49" t="s">
        <v>11</v>
      </c>
      <c r="B227" s="13" t="s">
        <v>23</v>
      </c>
      <c r="C227" s="52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50"/>
      <c r="B228" s="13" t="str">
        <f>$B$10</f>
        <v>Население</v>
      </c>
      <c r="C228" s="54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50"/>
      <c r="B229" s="13" t="e">
        <f>#REF!</f>
        <v>#REF!</v>
      </c>
      <c r="C229" s="53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50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51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idden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49" t="s">
        <v>11</v>
      </c>
      <c r="B233" s="13" t="s">
        <v>23</v>
      </c>
      <c r="C233" s="52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50"/>
      <c r="B234" s="13" t="str">
        <f>$B$10</f>
        <v>Население</v>
      </c>
      <c r="C234" s="54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50"/>
      <c r="B235" s="13" t="e">
        <f>#REF!</f>
        <v>#REF!</v>
      </c>
      <c r="C235" s="53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50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51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idden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49" t="s">
        <v>11</v>
      </c>
      <c r="B239" s="13" t="s">
        <v>23</v>
      </c>
      <c r="C239" s="52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50"/>
      <c r="B240" s="13" t="str">
        <f>$B$10</f>
        <v>Население</v>
      </c>
      <c r="C240" s="54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50"/>
      <c r="B241" s="13" t="e">
        <f>#REF!</f>
        <v>#REF!</v>
      </c>
      <c r="C241" s="53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50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51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idden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49" t="s">
        <v>11</v>
      </c>
      <c r="B245" s="13" t="s">
        <v>23</v>
      </c>
      <c r="C245" s="52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50"/>
      <c r="B246" s="13" t="str">
        <f>$B$10</f>
        <v>Население</v>
      </c>
      <c r="C246" s="54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50"/>
      <c r="B247" s="13" t="e">
        <f>#REF!</f>
        <v>#REF!</v>
      </c>
      <c r="C247" s="53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50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51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idden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49" t="s">
        <v>11</v>
      </c>
      <c r="B251" s="13" t="s">
        <v>23</v>
      </c>
      <c r="C251" s="52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50"/>
      <c r="B252" s="13" t="str">
        <f>$B$10</f>
        <v>Население</v>
      </c>
      <c r="C252" s="54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50"/>
      <c r="B253" s="13" t="e">
        <f>#REF!</f>
        <v>#REF!</v>
      </c>
      <c r="C253" s="53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50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51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idden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49" t="s">
        <v>11</v>
      </c>
      <c r="B257" s="13" t="s">
        <v>23</v>
      </c>
      <c r="C257" s="52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50"/>
      <c r="B258" s="13" t="str">
        <f>$B$10</f>
        <v>Население</v>
      </c>
      <c r="C258" s="54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50"/>
      <c r="B259" s="13" t="e">
        <f>#REF!</f>
        <v>#REF!</v>
      </c>
      <c r="C259" s="53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50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51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idden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49" t="s">
        <v>11</v>
      </c>
      <c r="B263" s="13" t="s">
        <v>23</v>
      </c>
      <c r="C263" s="52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50"/>
      <c r="B264" s="13" t="str">
        <f>$B$10</f>
        <v>Население</v>
      </c>
      <c r="C264" s="54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50"/>
      <c r="B265" s="13" t="e">
        <f>#REF!</f>
        <v>#REF!</v>
      </c>
      <c r="C265" s="53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50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51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idden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49" t="s">
        <v>11</v>
      </c>
      <c r="B269" s="13" t="s">
        <v>23</v>
      </c>
      <c r="C269" s="52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50"/>
      <c r="B270" s="13" t="str">
        <f>$B$10</f>
        <v>Население</v>
      </c>
      <c r="C270" s="54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50"/>
      <c r="B271" s="13" t="e">
        <f>#REF!</f>
        <v>#REF!</v>
      </c>
      <c r="C271" s="53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50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51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idden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49" t="s">
        <v>11</v>
      </c>
      <c r="B275" s="13" t="s">
        <v>23</v>
      </c>
      <c r="C275" s="52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50"/>
      <c r="B276" s="13" t="str">
        <f>$B$10</f>
        <v>Население</v>
      </c>
      <c r="C276" s="54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50"/>
      <c r="B277" s="13" t="e">
        <f>#REF!</f>
        <v>#REF!</v>
      </c>
      <c r="C277" s="53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50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51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idden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49" t="s">
        <v>11</v>
      </c>
      <c r="B281" s="13" t="s">
        <v>23</v>
      </c>
      <c r="C281" s="52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50"/>
      <c r="B282" s="13" t="str">
        <f>$B$10</f>
        <v>Население</v>
      </c>
      <c r="C282" s="54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50"/>
      <c r="B283" s="13" t="e">
        <f>#REF!</f>
        <v>#REF!</v>
      </c>
      <c r="C283" s="53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50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51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idden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49" t="s">
        <v>11</v>
      </c>
      <c r="B287" s="13" t="s">
        <v>23</v>
      </c>
      <c r="C287" s="52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50"/>
      <c r="B288" s="13" t="str">
        <f>$B$10</f>
        <v>Население</v>
      </c>
      <c r="C288" s="54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50"/>
      <c r="B289" s="13" t="e">
        <f>#REF!</f>
        <v>#REF!</v>
      </c>
      <c r="C289" s="53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50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51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idden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49" t="s">
        <v>11</v>
      </c>
      <c r="B293" s="13" t="s">
        <v>23</v>
      </c>
      <c r="C293" s="52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50"/>
      <c r="B294" s="13" t="str">
        <f>$B$10</f>
        <v>Население</v>
      </c>
      <c r="C294" s="54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50"/>
      <c r="B295" s="13" t="e">
        <f>#REF!</f>
        <v>#REF!</v>
      </c>
      <c r="C295" s="53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50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51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idden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49" t="s">
        <v>11</v>
      </c>
      <c r="B299" s="13" t="s">
        <v>23</v>
      </c>
      <c r="C299" s="52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50"/>
      <c r="B300" s="13" t="str">
        <f>$B$10</f>
        <v>Население</v>
      </c>
      <c r="C300" s="54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50"/>
      <c r="B301" s="13" t="e">
        <f>#REF!</f>
        <v>#REF!</v>
      </c>
      <c r="C301" s="53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50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51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idden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49" t="s">
        <v>11</v>
      </c>
      <c r="B305" s="13" t="s">
        <v>23</v>
      </c>
      <c r="C305" s="52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50"/>
      <c r="B306" s="13" t="str">
        <f>$B$10</f>
        <v>Население</v>
      </c>
      <c r="C306" s="54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50"/>
      <c r="B307" s="13" t="e">
        <f>#REF!</f>
        <v>#REF!</v>
      </c>
      <c r="C307" s="53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50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51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idden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49" t="s">
        <v>11</v>
      </c>
      <c r="B311" s="13" t="s">
        <v>23</v>
      </c>
      <c r="C311" s="52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50"/>
      <c r="B312" s="13" t="str">
        <f>$B$10</f>
        <v>Население</v>
      </c>
      <c r="C312" s="54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50"/>
      <c r="B313" s="13" t="e">
        <f>#REF!</f>
        <v>#REF!</v>
      </c>
      <c r="C313" s="53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50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51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idden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49" t="s">
        <v>11</v>
      </c>
      <c r="B317" s="13" t="s">
        <v>23</v>
      </c>
      <c r="C317" s="52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50"/>
      <c r="B318" s="13" t="str">
        <f>$B$10</f>
        <v>Население</v>
      </c>
      <c r="C318" s="54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50"/>
      <c r="B319" s="13" t="e">
        <f>#REF!</f>
        <v>#REF!</v>
      </c>
      <c r="C319" s="53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50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51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idden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49" t="s">
        <v>11</v>
      </c>
      <c r="B323" s="13" t="s">
        <v>23</v>
      </c>
      <c r="C323" s="52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50"/>
      <c r="B324" s="13" t="str">
        <f>$B$10</f>
        <v>Население</v>
      </c>
      <c r="C324" s="54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50"/>
      <c r="B325" s="13" t="e">
        <f>#REF!</f>
        <v>#REF!</v>
      </c>
      <c r="C325" s="53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50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51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idden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49" t="s">
        <v>11</v>
      </c>
      <c r="B329" s="13" t="s">
        <v>23</v>
      </c>
      <c r="C329" s="52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50"/>
      <c r="B330" s="13" t="str">
        <f>$B$10</f>
        <v>Население</v>
      </c>
      <c r="C330" s="54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50"/>
      <c r="B331" s="13" t="e">
        <f>#REF!</f>
        <v>#REF!</v>
      </c>
      <c r="C331" s="53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50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51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idden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49" t="s">
        <v>11</v>
      </c>
      <c r="B335" s="13" t="s">
        <v>23</v>
      </c>
      <c r="C335" s="52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50"/>
      <c r="B336" s="13" t="str">
        <f>$B$10</f>
        <v>Население</v>
      </c>
      <c r="C336" s="54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50"/>
      <c r="B337" s="13" t="e">
        <f>#REF!</f>
        <v>#REF!</v>
      </c>
      <c r="C337" s="53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50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51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idden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49" t="s">
        <v>11</v>
      </c>
      <c r="B341" s="13" t="s">
        <v>23</v>
      </c>
      <c r="C341" s="52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50"/>
      <c r="B342" s="13" t="str">
        <f>$B$10</f>
        <v>Население</v>
      </c>
      <c r="C342" s="54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50"/>
      <c r="B343" s="13" t="e">
        <f>#REF!</f>
        <v>#REF!</v>
      </c>
      <c r="C343" s="53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50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51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idden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49" t="s">
        <v>11</v>
      </c>
      <c r="B347" s="13" t="s">
        <v>23</v>
      </c>
      <c r="C347" s="52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50"/>
      <c r="B348" s="13" t="str">
        <f>$B$10</f>
        <v>Население</v>
      </c>
      <c r="C348" s="54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50"/>
      <c r="B349" s="13" t="e">
        <f>#REF!</f>
        <v>#REF!</v>
      </c>
      <c r="C349" s="53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50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51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idden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49" t="s">
        <v>11</v>
      </c>
      <c r="B353" s="13" t="s">
        <v>23</v>
      </c>
      <c r="C353" s="52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50"/>
      <c r="B354" s="13" t="str">
        <f>$B$10</f>
        <v>Население</v>
      </c>
      <c r="C354" s="54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50"/>
      <c r="B355" s="13" t="e">
        <f>#REF!</f>
        <v>#REF!</v>
      </c>
      <c r="C355" s="53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50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51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idden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49" t="s">
        <v>11</v>
      </c>
      <c r="B359" s="13" t="s">
        <v>23</v>
      </c>
      <c r="C359" s="52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50"/>
      <c r="B360" s="13" t="str">
        <f>$B$10</f>
        <v>Население</v>
      </c>
      <c r="C360" s="54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50"/>
      <c r="B361" s="13" t="e">
        <f>#REF!</f>
        <v>#REF!</v>
      </c>
      <c r="C361" s="53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50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51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idden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49" t="s">
        <v>11</v>
      </c>
      <c r="B365" s="13" t="s">
        <v>23</v>
      </c>
      <c r="C365" s="52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50"/>
      <c r="B366" s="13" t="str">
        <f>$B$10</f>
        <v>Население</v>
      </c>
      <c r="C366" s="54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50"/>
      <c r="B367" s="13" t="e">
        <f>#REF!</f>
        <v>#REF!</v>
      </c>
      <c r="C367" s="53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50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51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1.0292000000000001E-2</v>
      </c>
      <c r="G370" s="11">
        <f>SUM(G371:G372)</f>
        <v>0</v>
      </c>
      <c r="H370" s="11">
        <f>SUM(H371:H372)</f>
        <v>1.0292000000000001E-2</v>
      </c>
      <c r="I370" s="22"/>
      <c r="J370" s="1"/>
      <c r="K370" s="1"/>
    </row>
    <row r="371" spans="1:11" ht="45.75" customHeight="1">
      <c r="A371" s="49" t="s">
        <v>11</v>
      </c>
      <c r="B371" s="13" t="s">
        <v>12</v>
      </c>
      <c r="C371" s="52" t="s">
        <v>13</v>
      </c>
      <c r="D371" s="14"/>
      <c r="E371" s="14"/>
      <c r="F371" s="14">
        <v>1.0292000000000001E-2</v>
      </c>
      <c r="G371" s="14"/>
      <c r="H371" s="20">
        <f t="shared" ref="H371:H374" si="175">D371+E371+F371+G371</f>
        <v>1.0292000000000001E-2</v>
      </c>
      <c r="I371" s="1"/>
      <c r="J371" s="1"/>
      <c r="K371" s="1"/>
    </row>
    <row r="372" spans="1:11" ht="25.5" customHeight="1">
      <c r="A372" s="50"/>
      <c r="B372" s="13" t="str">
        <f>$B$10</f>
        <v>Население</v>
      </c>
      <c r="C372" s="53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50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39.75" customHeight="1">
      <c r="A374" s="51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2019-02-21T13:33:56Z</cp:lastPrinted>
  <dcterms:created xsi:type="dcterms:W3CDTF">2018-03-23T05:40:55Z</dcterms:created>
  <dcterms:modified xsi:type="dcterms:W3CDTF">2020-07-16T12:15:47Z</dcterms:modified>
</cp:coreProperties>
</file>